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6" sheetId="6" r:id="rId1"/>
  </sheets>
  <calcPr calcId="144525"/>
</workbook>
</file>

<file path=xl/sharedStrings.xml><?xml version="1.0" encoding="utf-8"?>
<sst xmlns="http://schemas.openxmlformats.org/spreadsheetml/2006/main" count="21" uniqueCount="20">
  <si>
    <t>2022年第二批市级乡村振兴（衔接）资金预算指标分配表</t>
  </si>
  <si>
    <t xml:space="preserve">                    单位：万元</t>
  </si>
  <si>
    <t>科目列支</t>
  </si>
  <si>
    <t>市县收入列“1100231欠发达地区转移支付收入”支出列“21305巩固脱贫衔接乡村振兴”</t>
  </si>
  <si>
    <t>备注</t>
  </si>
  <si>
    <t>县（市、区）</t>
  </si>
  <si>
    <t>合计</t>
  </si>
  <si>
    <t>已下达（晋市财农【2022】10号）</t>
  </si>
  <si>
    <t>本次下达</t>
  </si>
  <si>
    <t>生产托管</t>
  </si>
  <si>
    <t>小计</t>
  </si>
  <si>
    <t>龙头企业及六大特优产业规模经营主体贷款贴息</t>
  </si>
  <si>
    <t>蔬菜智能提升工程</t>
  </si>
  <si>
    <t>太行一号旅游公路环线乡村振兴示范带建设</t>
  </si>
  <si>
    <t>城区</t>
  </si>
  <si>
    <t>泽州县</t>
  </si>
  <si>
    <t>高平市</t>
  </si>
  <si>
    <t>阳城县</t>
  </si>
  <si>
    <t>陵川县</t>
  </si>
  <si>
    <t>沁水县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</si>
</sst>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1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6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13"/>
  <sheetViews>
    <sheetView tabSelected="1" workbookViewId="0">
      <selection activeCell="L5" sqref="L5"/>
    </sheetView>
  </sheetViews>
  <sheetFormatPr defaultColWidth="8.89166666666667" defaultRowHeight="22" customHeight="1"/>
  <cols>
    <col min="1" max="1" width="18.375" customWidth="1"/>
    <col min="2" max="2" width="16.925" customWidth="1"/>
    <col min="3" max="3" width="18.5" customWidth="1"/>
    <col min="4" max="4" width="16.4" customWidth="1"/>
    <col min="5" max="5" width="17.6416666666667" customWidth="1"/>
    <col min="6" max="6" width="16.8083333333333" customWidth="1"/>
    <col min="7" max="7" width="17.2" customWidth="1"/>
    <col min="8" max="8" width="11.25" customWidth="1"/>
  </cols>
  <sheetData>
    <row r="2" ht="70" customHeight="1" spans="1:8">
      <c r="A2" s="2" t="s">
        <v>0</v>
      </c>
      <c r="B2" s="2"/>
      <c r="C2" s="2"/>
      <c r="D2" s="2"/>
      <c r="E2" s="2"/>
      <c r="F2" s="2"/>
      <c r="G2" s="2"/>
      <c r="H2" s="2"/>
    </row>
    <row r="3" customFormat="1" customHeight="1" spans="1:8">
      <c r="A3" s="2"/>
      <c r="B3" s="2"/>
      <c r="C3" s="2"/>
      <c r="D3" s="2"/>
      <c r="E3" s="3" t="s">
        <v>1</v>
      </c>
      <c r="F3" s="3"/>
      <c r="G3" s="3"/>
      <c r="H3" s="3"/>
    </row>
    <row r="4" s="1" customFormat="1" ht="27" customHeight="1" spans="1:12">
      <c r="A4" s="4" t="s">
        <v>2</v>
      </c>
      <c r="B4" s="4" t="s">
        <v>3</v>
      </c>
      <c r="C4" s="4"/>
      <c r="D4" s="4"/>
      <c r="E4" s="4"/>
      <c r="F4" s="4"/>
      <c r="G4" s="4"/>
      <c r="H4" s="5" t="s">
        <v>4</v>
      </c>
      <c r="I4" s="11"/>
      <c r="J4" s="11"/>
      <c r="K4" s="11"/>
      <c r="L4" s="12"/>
    </row>
    <row r="5" ht="41" customHeight="1" spans="1:8">
      <c r="A5" s="6" t="s">
        <v>5</v>
      </c>
      <c r="B5" s="6" t="s">
        <v>6</v>
      </c>
      <c r="C5" s="7" t="s">
        <v>7</v>
      </c>
      <c r="D5" s="4" t="s">
        <v>8</v>
      </c>
      <c r="E5" s="4"/>
      <c r="F5" s="4"/>
      <c r="G5" s="4"/>
      <c r="H5" s="6"/>
    </row>
    <row r="6" ht="63" customHeight="1" spans="1:8">
      <c r="A6" s="8"/>
      <c r="B6" s="8"/>
      <c r="C6" s="9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8"/>
    </row>
    <row r="7" ht="27" customHeight="1" spans="1:8">
      <c r="A7" s="4" t="s">
        <v>6</v>
      </c>
      <c r="B7" s="4">
        <f>C7+D7</f>
        <v>5815.39</v>
      </c>
      <c r="C7" s="4">
        <f>SUM(C8:C13)</f>
        <v>500</v>
      </c>
      <c r="D7" s="4">
        <f>E7+F7+G7</f>
        <v>5315.39</v>
      </c>
      <c r="E7" s="4">
        <f>SUM(E8:E13)</f>
        <v>700</v>
      </c>
      <c r="F7" s="4">
        <f>SUM(F8:F13)</f>
        <v>615.39</v>
      </c>
      <c r="G7" s="4">
        <f>SUM(G8:G13)</f>
        <v>4000</v>
      </c>
      <c r="H7" s="4"/>
    </row>
    <row r="8" ht="27" customHeight="1" spans="1:8">
      <c r="A8" s="4" t="s">
        <v>14</v>
      </c>
      <c r="B8" s="4">
        <f t="shared" ref="B8:B13" si="0">C8+D8</f>
        <v>125</v>
      </c>
      <c r="C8" s="4">
        <v>30</v>
      </c>
      <c r="D8" s="4">
        <f t="shared" ref="D8:D13" si="1">E8+F8+G8</f>
        <v>95</v>
      </c>
      <c r="E8" s="4">
        <v>45</v>
      </c>
      <c r="F8" s="4"/>
      <c r="G8" s="4">
        <v>50</v>
      </c>
      <c r="H8" s="4"/>
    </row>
    <row r="9" ht="27" customHeight="1" spans="1:8">
      <c r="A9" s="4" t="s">
        <v>15</v>
      </c>
      <c r="B9" s="4">
        <f t="shared" si="0"/>
        <v>1395.57</v>
      </c>
      <c r="C9" s="4">
        <v>110</v>
      </c>
      <c r="D9" s="4">
        <f t="shared" si="1"/>
        <v>1285.57</v>
      </c>
      <c r="E9" s="4">
        <v>75</v>
      </c>
      <c r="F9" s="4">
        <v>110.57</v>
      </c>
      <c r="G9" s="4">
        <v>1100</v>
      </c>
      <c r="H9" s="4"/>
    </row>
    <row r="10" ht="27" customHeight="1" spans="1:8">
      <c r="A10" s="4" t="s">
        <v>16</v>
      </c>
      <c r="B10" s="4">
        <f t="shared" si="0"/>
        <v>1484.03</v>
      </c>
      <c r="C10" s="4">
        <v>90</v>
      </c>
      <c r="D10" s="4">
        <f t="shared" si="1"/>
        <v>1394.03</v>
      </c>
      <c r="E10" s="4">
        <v>200</v>
      </c>
      <c r="F10" s="4">
        <v>344.03</v>
      </c>
      <c r="G10" s="4">
        <v>850</v>
      </c>
      <c r="H10" s="4"/>
    </row>
    <row r="11" ht="27" customHeight="1" spans="1:8">
      <c r="A11" s="4" t="s">
        <v>17</v>
      </c>
      <c r="B11" s="4">
        <f t="shared" si="0"/>
        <v>844</v>
      </c>
      <c r="C11" s="4">
        <v>90</v>
      </c>
      <c r="D11" s="4">
        <f t="shared" si="1"/>
        <v>754</v>
      </c>
      <c r="E11" s="4">
        <v>140</v>
      </c>
      <c r="F11" s="4">
        <v>64</v>
      </c>
      <c r="G11" s="4">
        <v>550</v>
      </c>
      <c r="H11" s="4"/>
    </row>
    <row r="12" ht="27" customHeight="1" spans="1:8">
      <c r="A12" s="4" t="s">
        <v>18</v>
      </c>
      <c r="B12" s="4">
        <f t="shared" si="0"/>
        <v>1496.59</v>
      </c>
      <c r="C12" s="4">
        <v>90</v>
      </c>
      <c r="D12" s="4">
        <f t="shared" si="1"/>
        <v>1406.59</v>
      </c>
      <c r="E12" s="4">
        <v>140</v>
      </c>
      <c r="F12" s="4">
        <v>66.59</v>
      </c>
      <c r="G12" s="4">
        <v>1200</v>
      </c>
      <c r="H12" s="4"/>
    </row>
    <row r="13" ht="27" customHeight="1" spans="1:8">
      <c r="A13" s="4" t="s">
        <v>19</v>
      </c>
      <c r="B13" s="4">
        <f t="shared" si="0"/>
        <v>470.2</v>
      </c>
      <c r="C13" s="4">
        <v>90</v>
      </c>
      <c r="D13" s="4">
        <f t="shared" si="1"/>
        <v>380.2</v>
      </c>
      <c r="E13" s="4">
        <v>100</v>
      </c>
      <c r="F13" s="4">
        <v>30.2</v>
      </c>
      <c r="G13" s="4">
        <v>250</v>
      </c>
      <c r="H13" s="4"/>
    </row>
  </sheetData>
  <mergeCells count="7">
    <mergeCell ref="A2:H2"/>
    <mergeCell ref="E3:H3"/>
    <mergeCell ref="B4:G4"/>
    <mergeCell ref="D5:G5"/>
    <mergeCell ref="A5:A6"/>
    <mergeCell ref="B5:B6"/>
    <mergeCell ref="H4:H6"/>
  </mergeCells>
  <pageMargins left="0.826388888888889" right="0.314583333333333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2022-06-29T22:13:00Z</dcterms:created>
  <dcterms:modified xsi:type="dcterms:W3CDTF">2022-08-05T03:18:32Z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B71098BD705A44278B7876E19C949B70</vt:lpwstr>
  </property>
  <property fmtid="{D5CDD505-2E9C-101B-9397-08002B2CF9AE}" pid="3" name="KSOProductBuildVer">
    <vt:lpwstr>2052-11.1.0.11875</vt:lpwstr>
  </property>
</Properties>
</file>